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Mettel.net\wireless\Documents\Sales\Quote Department\Quotes\__NEW QUOTES\Spiral 4 - Government Bids\RFP Documentation - February 2024\"/>
    </mc:Choice>
  </mc:AlternateContent>
  <xr:revisionPtr revIDLastSave="0" documentId="13_ncr:1_{F2667A43-74AB-480B-805C-6C6C0F688F23}" xr6:coauthVersionLast="47" xr6:coauthVersionMax="47" xr10:uidLastSave="{00000000-0000-0000-0000-000000000000}"/>
  <bookViews>
    <workbookView xWindow="-50520" yWindow="-1650" windowWidth="25440" windowHeight="15390" xr2:uid="{00000000-000D-0000-FFFF-FFFF00000000}"/>
  </bookViews>
  <sheets>
    <sheet name="RFP Spiral 4-Attachment 6 " sheetId="1" r:id="rId1"/>
  </sheets>
  <definedNames>
    <definedName name="_xlnm.Print_Area" localSheetId="0">'RFP Spiral 4-Attachment 6 '!$A$2:$J$47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 i="1" l="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3" i="1"/>
</calcChain>
</file>

<file path=xl/sharedStrings.xml><?xml version="1.0" encoding="utf-8"?>
<sst xmlns="http://schemas.openxmlformats.org/spreadsheetml/2006/main" count="281" uniqueCount="93">
  <si>
    <t>Product Description/Device Type</t>
  </si>
  <si>
    <t>EA</t>
  </si>
  <si>
    <t>Estimated Quantity</t>
  </si>
  <si>
    <t>UOM</t>
  </si>
  <si>
    <t>#1</t>
  </si>
  <si>
    <t>#2</t>
  </si>
  <si>
    <t>#3</t>
  </si>
  <si>
    <t>#4</t>
  </si>
  <si>
    <t>#5</t>
  </si>
  <si>
    <t>#6</t>
  </si>
  <si>
    <t>#7</t>
  </si>
  <si>
    <t>#8</t>
  </si>
  <si>
    <t>#9</t>
  </si>
  <si>
    <t>#10</t>
  </si>
  <si>
    <t>#11</t>
  </si>
  <si>
    <t>#12</t>
  </si>
  <si>
    <t>#13</t>
  </si>
  <si>
    <t>#14</t>
  </si>
  <si>
    <t>#15</t>
  </si>
  <si>
    <t>#16</t>
  </si>
  <si>
    <t>#17</t>
  </si>
  <si>
    <t>#18</t>
  </si>
  <si>
    <t>#19</t>
  </si>
  <si>
    <t>#20</t>
  </si>
  <si>
    <t>#21</t>
  </si>
  <si>
    <t>#22</t>
  </si>
  <si>
    <t xml:space="preserve">
Proposed Unit Price</t>
  </si>
  <si>
    <t>Various</t>
  </si>
  <si>
    <t>Smartphone Protective Case</t>
  </si>
  <si>
    <t>Smartphone Screen Protector</t>
  </si>
  <si>
    <t>Bluetooth Headsets</t>
  </si>
  <si>
    <t>Mobile Charger</t>
  </si>
  <si>
    <t>Tablet Protective Case</t>
  </si>
  <si>
    <t>Tablet Screen Protector</t>
  </si>
  <si>
    <t>Tablet Keyboard</t>
  </si>
  <si>
    <t xml:space="preserve"> For Device Model</t>
  </si>
  <si>
    <t>Android Smartphone Standard (128 GB)</t>
  </si>
  <si>
    <t>Android Smartphone Standard +1 (256 GB)</t>
  </si>
  <si>
    <t>Android Smartphone Standard +2 (512 GB)</t>
  </si>
  <si>
    <t>Android Smartphone Standard +3 (1 TB)</t>
  </si>
  <si>
    <t>iOS Smartphone Standard (128 GB)</t>
  </si>
  <si>
    <t>iOS Smartphone Standard +1 (256 GB)</t>
  </si>
  <si>
    <t>iOS Smartphone Standard +2 (512 GB)</t>
  </si>
  <si>
    <t>iOS Smartphone Standard +3 (1 TB)</t>
  </si>
  <si>
    <t>Android Tablet Standard (128 GB)</t>
  </si>
  <si>
    <t>Android Tablet Standard +1 (256 GB)</t>
  </si>
  <si>
    <t>Android Tablet Standard +2 (512 GB)</t>
  </si>
  <si>
    <t>Android Tablet Standard +3 (1 TB)</t>
  </si>
  <si>
    <t>iOS Tablet Standard (128 GB)</t>
  </si>
  <si>
    <t>iOS Tablet Standard +1 (256 GB)</t>
  </si>
  <si>
    <t>iOS Tablet Standard +2 (512 GB)</t>
  </si>
  <si>
    <t>iOS Tablet Standard +3 (1 TB)</t>
  </si>
  <si>
    <t>#23</t>
  </si>
  <si>
    <t>#24</t>
  </si>
  <si>
    <t>#25</t>
  </si>
  <si>
    <t>#26</t>
  </si>
  <si>
    <t>#27</t>
  </si>
  <si>
    <t>#28</t>
  </si>
  <si>
    <t>#29</t>
  </si>
  <si>
    <t>#30</t>
  </si>
  <si>
    <t>#31</t>
  </si>
  <si>
    <t>#32</t>
  </si>
  <si>
    <t>#33</t>
  </si>
  <si>
    <t>#34</t>
  </si>
  <si>
    <t>#35</t>
  </si>
  <si>
    <t>#36</t>
  </si>
  <si>
    <t>#37</t>
  </si>
  <si>
    <t>#38</t>
  </si>
  <si>
    <t>#39</t>
  </si>
  <si>
    <t>#40</t>
  </si>
  <si>
    <t>#41</t>
  </si>
  <si>
    <t>#42</t>
  </si>
  <si>
    <t>#43</t>
  </si>
  <si>
    <t>#44</t>
  </si>
  <si>
    <t>#45</t>
  </si>
  <si>
    <t>Charging Cord</t>
  </si>
  <si>
    <t>Feature Phone Protective Case</t>
  </si>
  <si>
    <t>Feature Phone Screen Protector</t>
  </si>
  <si>
    <t xml:space="preserve"> </t>
  </si>
  <si>
    <t>Is Accessory Sold?
Yes or No</t>
  </si>
  <si>
    <t>Feature Phone</t>
  </si>
  <si>
    <t>Spiral 4 RFP N00244-24-R-0003
Attachment 6 - Accessories Market Basket</t>
  </si>
  <si>
    <t>Accessory
Company/Manufacturer</t>
  </si>
  <si>
    <t>Accessory
Country of Orgin</t>
  </si>
  <si>
    <r>
      <t xml:space="preserve">NOTE:  The Government may order these items or other "equal" items otherwise quantified for use for devices obtained with procured services.  The contractor shall use these items and quantities for </t>
    </r>
    <r>
      <rPr>
        <b/>
        <i/>
        <u/>
        <sz val="10"/>
        <color rgb="FF0000FF"/>
        <rFont val="Tt"/>
      </rPr>
      <t>"</t>
    </r>
    <r>
      <rPr>
        <b/>
        <i/>
        <u/>
        <sz val="10"/>
        <color rgb="FF0033CC"/>
        <rFont val="Tt"/>
      </rPr>
      <t>evaluation purposes only"</t>
    </r>
    <r>
      <rPr>
        <b/>
        <i/>
        <sz val="10"/>
        <color rgb="FF0000FF"/>
        <rFont val="Tt"/>
      </rPr>
      <t xml:space="preserve"> </t>
    </r>
    <r>
      <rPr>
        <b/>
        <i/>
        <sz val="10"/>
        <color theme="1"/>
        <rFont val="Tt"/>
      </rPr>
      <t xml:space="preserve">and to identify country of origin when the Trade Agreement Act applies.  To repeat, this does not imply that the Government will be limited to these brand names or quantities for the life of the contract.  
</t>
    </r>
  </si>
  <si>
    <t>Otterbox</t>
  </si>
  <si>
    <t>Apple</t>
  </si>
  <si>
    <t>Apple/Samsung</t>
  </si>
  <si>
    <t>MetTel</t>
  </si>
  <si>
    <t>No</t>
  </si>
  <si>
    <t>Yes</t>
  </si>
  <si>
    <t>Urban Armor Gear</t>
  </si>
  <si>
    <t>Samsung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</si>
</sst>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_);\(&quot;$&quot;#,##0.00\)"/>
    <numFmt numFmtId="44" formatCode="_(&quot;$&quot;* #,##0.00_);_(&quot;$&quot;* \(#,##0.00\);_(&quot;$&quot;* &quot;-&quot;??_);_(@_)"/>
    <numFmt numFmtId="43" formatCode="_(* #,##0.00_);_(* \(#,##0.00\);_(* &quot;-&quot;??_);_(@_)"/>
    <numFmt numFmtId="164" formatCode="_(* #,##0_);_(* \(#,##0\);_(* &quot;-&quot;??_);_(@_)"/>
  </numFmts>
  <fonts count="10">
    <font>
      <sz val="11"/>
      <color theme="1"/>
      <name val="Calibri"/>
      <family val="2"/>
      <scheme val="minor"/>
    </font>
    <font>
      <sz val="11"/>
      <color theme="1"/>
      <name val="Calibri"/>
      <family val="2"/>
      <scheme val="minor"/>
    </font>
    <font>
      <b/>
      <sz val="10"/>
      <color theme="1"/>
      <name val="Tt"/>
    </font>
    <font>
      <sz val="10"/>
      <color theme="1"/>
      <name val="Tt"/>
    </font>
    <font>
      <b/>
      <i/>
      <sz val="10"/>
      <color theme="1"/>
      <name val="Tt"/>
    </font>
    <font>
      <sz val="12"/>
      <color theme="1"/>
      <name val="Times New Roman"/>
      <family val="1"/>
    </font>
    <font>
      <b/>
      <sz val="14"/>
      <color theme="1"/>
      <name val="Times New Roman"/>
      <family val="1"/>
    </font>
    <font>
      <b/>
      <i/>
      <sz val="10"/>
      <color rgb="FF0000FF"/>
      <name val="Tt"/>
    </font>
    <font>
      <b/>
      <i/>
      <u/>
      <sz val="10"/>
      <color rgb="FF0000FF"/>
      <name val="Tt"/>
    </font>
    <font>
      <b/>
      <i/>
      <u/>
      <sz val="10"/>
      <color rgb="FF0033CC"/>
      <name val="Tt"/>
    </font>
  </fonts>
  <fills count="6">
    <fill>
      <patternFill patternType="none"/>
    </fill>
    <fill>
      <patternFill patternType="gray125"/>
    </fill>
    <fill>
      <patternFill patternType="solid">
        <fgColor theme="6" tint="0.39997558519241921"/>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70">
    <xf numFmtId="0" fontId="0" fillId="0" borderId="0" xfId="0"/>
    <xf numFmtId="0" fontId="3" fillId="0" borderId="0" xfId="0" applyFont="1"/>
    <xf numFmtId="0" fontId="3" fillId="0" borderId="0" xfId="0" applyFont="1" applyAlignment="1">
      <alignment horizontal="center"/>
    </xf>
    <xf numFmtId="44" fontId="3" fillId="0" borderId="0" xfId="2" applyFont="1"/>
    <xf numFmtId="164" fontId="3" fillId="0" borderId="0" xfId="1" applyNumberFormat="1" applyFont="1" applyAlignment="1"/>
    <xf numFmtId="0" fontId="5" fillId="0" borderId="0" xfId="0" applyFont="1"/>
    <xf numFmtId="0" fontId="5" fillId="0" borderId="1" xfId="0" applyFont="1" applyBorder="1" applyAlignment="1">
      <alignment horizontal="center"/>
    </xf>
    <xf numFmtId="0" fontId="5" fillId="0" borderId="1" xfId="0" applyFont="1" applyBorder="1"/>
    <xf numFmtId="44" fontId="5" fillId="0" borderId="1" xfId="2" applyFont="1" applyFill="1" applyBorder="1"/>
    <xf numFmtId="0" fontId="5" fillId="0" borderId="2" xfId="0" applyFont="1" applyBorder="1" applyAlignment="1">
      <alignment wrapText="1"/>
    </xf>
    <xf numFmtId="0" fontId="5" fillId="0" borderId="2" xfId="0" applyFont="1" applyBorder="1"/>
    <xf numFmtId="0" fontId="5" fillId="0" borderId="2" xfId="0" applyFont="1" applyBorder="1" applyAlignment="1">
      <alignment horizontal="center"/>
    </xf>
    <xf numFmtId="44" fontId="5" fillId="0" borderId="2" xfId="2" applyFont="1" applyFill="1" applyBorder="1"/>
    <xf numFmtId="0" fontId="5" fillId="0" borderId="3" xfId="0" applyFont="1" applyBorder="1" applyAlignment="1">
      <alignment horizontal="center"/>
    </xf>
    <xf numFmtId="0" fontId="5" fillId="0" borderId="3" xfId="0" applyFont="1" applyBorder="1"/>
    <xf numFmtId="0" fontId="5" fillId="0" borderId="3" xfId="0" applyFont="1" applyBorder="1" applyAlignment="1">
      <alignment wrapText="1"/>
    </xf>
    <xf numFmtId="44" fontId="5" fillId="0" borderId="3" xfId="2" applyFont="1" applyFill="1" applyBorder="1"/>
    <xf numFmtId="0" fontId="3" fillId="3" borderId="0" xfId="0" applyFont="1" applyFill="1" applyAlignment="1">
      <alignment horizontal="center"/>
    </xf>
    <xf numFmtId="0" fontId="3" fillId="3" borderId="0" xfId="0" applyFont="1" applyFill="1"/>
    <xf numFmtId="44" fontId="3" fillId="3" borderId="0" xfId="2" applyFont="1" applyFill="1"/>
    <xf numFmtId="164" fontId="3" fillId="3" borderId="0" xfId="1" applyNumberFormat="1" applyFont="1" applyFill="1" applyAlignment="1"/>
    <xf numFmtId="7" fontId="3" fillId="0" borderId="2" xfId="2" applyNumberFormat="1" applyFont="1" applyFill="1" applyBorder="1" applyAlignment="1">
      <alignment horizontal="center" wrapText="1"/>
    </xf>
    <xf numFmtId="44" fontId="2" fillId="0" borderId="2" xfId="2" applyFont="1" applyFill="1" applyBorder="1" applyAlignment="1">
      <alignment horizontal="center" wrapText="1"/>
    </xf>
    <xf numFmtId="164" fontId="3" fillId="0" borderId="2" xfId="1" applyNumberFormat="1" applyFont="1" applyFill="1" applyBorder="1" applyAlignment="1"/>
    <xf numFmtId="164" fontId="3" fillId="0" borderId="1" xfId="1" applyNumberFormat="1" applyFont="1" applyFill="1" applyBorder="1" applyAlignment="1"/>
    <xf numFmtId="0" fontId="5" fillId="4" borderId="1" xfId="0" applyFont="1" applyFill="1" applyBorder="1" applyAlignment="1">
      <alignment horizontal="center"/>
    </xf>
    <xf numFmtId="0" fontId="5" fillId="4" borderId="1" xfId="0" applyFont="1" applyFill="1" applyBorder="1"/>
    <xf numFmtId="0" fontId="5" fillId="4" borderId="1" xfId="0" applyFont="1" applyFill="1" applyBorder="1" applyAlignment="1">
      <alignment wrapText="1"/>
    </xf>
    <xf numFmtId="37" fontId="5" fillId="4" borderId="1" xfId="0" applyNumberFormat="1" applyFont="1" applyFill="1" applyBorder="1"/>
    <xf numFmtId="44" fontId="5" fillId="4" borderId="1" xfId="2" applyFont="1" applyFill="1" applyBorder="1"/>
    <xf numFmtId="0" fontId="5" fillId="5" borderId="1" xfId="0" applyFont="1" applyFill="1" applyBorder="1" applyAlignment="1">
      <alignment horizontal="center"/>
    </xf>
    <xf numFmtId="0" fontId="5" fillId="5" borderId="1" xfId="0" applyFont="1" applyFill="1" applyBorder="1"/>
    <xf numFmtId="0" fontId="5" fillId="5" borderId="1" xfId="0" applyFont="1" applyFill="1" applyBorder="1" applyAlignment="1">
      <alignment wrapText="1"/>
    </xf>
    <xf numFmtId="7" fontId="3" fillId="5" borderId="1" xfId="2" applyNumberFormat="1" applyFont="1" applyFill="1" applyBorder="1" applyAlignment="1">
      <alignment horizontal="center" wrapText="1"/>
    </xf>
    <xf numFmtId="37" fontId="5" fillId="5" borderId="1" xfId="0" applyNumberFormat="1" applyFont="1" applyFill="1" applyBorder="1"/>
    <xf numFmtId="44" fontId="5" fillId="5" borderId="1" xfId="2" applyFont="1" applyFill="1" applyBorder="1"/>
    <xf numFmtId="0" fontId="5" fillId="5" borderId="2" xfId="0" applyFont="1" applyFill="1" applyBorder="1" applyAlignment="1">
      <alignment horizontal="center"/>
    </xf>
    <xf numFmtId="0" fontId="5" fillId="5" borderId="2" xfId="0" applyFont="1" applyFill="1" applyBorder="1"/>
    <xf numFmtId="0" fontId="5" fillId="5" borderId="2" xfId="0" applyFont="1" applyFill="1" applyBorder="1" applyAlignment="1">
      <alignment wrapText="1"/>
    </xf>
    <xf numFmtId="7" fontId="3" fillId="5" borderId="2" xfId="2" applyNumberFormat="1" applyFont="1" applyFill="1" applyBorder="1" applyAlignment="1">
      <alignment horizontal="center" wrapText="1"/>
    </xf>
    <xf numFmtId="37" fontId="5" fillId="5" borderId="2" xfId="0" applyNumberFormat="1" applyFont="1" applyFill="1" applyBorder="1"/>
    <xf numFmtId="44" fontId="5" fillId="5" borderId="2" xfId="2" applyFont="1" applyFill="1" applyBorder="1"/>
    <xf numFmtId="0" fontId="5" fillId="5" borderId="3" xfId="0" applyFont="1" applyFill="1" applyBorder="1" applyAlignment="1">
      <alignment horizontal="center"/>
    </xf>
    <xf numFmtId="0" fontId="5" fillId="5" borderId="3" xfId="0" applyFont="1" applyFill="1" applyBorder="1"/>
    <xf numFmtId="0" fontId="5" fillId="5" borderId="3" xfId="0" applyFont="1" applyFill="1" applyBorder="1" applyAlignment="1">
      <alignment wrapText="1"/>
    </xf>
    <xf numFmtId="7" fontId="3" fillId="5" borderId="3" xfId="2" applyNumberFormat="1" applyFont="1" applyFill="1" applyBorder="1" applyAlignment="1">
      <alignment horizontal="center" wrapText="1"/>
    </xf>
    <xf numFmtId="37" fontId="5" fillId="5" borderId="3" xfId="0" applyNumberFormat="1" applyFont="1" applyFill="1" applyBorder="1"/>
    <xf numFmtId="44" fontId="5" fillId="5" borderId="3" xfId="2" applyFont="1" applyFill="1" applyBorder="1"/>
    <xf numFmtId="0" fontId="2" fillId="2" borderId="3" xfId="0" applyFont="1" applyFill="1" applyBorder="1" applyAlignment="1">
      <alignment horizontal="center"/>
    </xf>
    <xf numFmtId="164" fontId="2" fillId="2" borderId="3" xfId="1" applyNumberFormat="1" applyFont="1" applyFill="1" applyBorder="1" applyAlignment="1"/>
    <xf numFmtId="44" fontId="2" fillId="2" borderId="3" xfId="2" applyFont="1" applyFill="1" applyBorder="1" applyAlignment="1">
      <alignment horizontal="center" wrapText="1"/>
    </xf>
    <xf numFmtId="0" fontId="5" fillId="4" borderId="2" xfId="0" applyFont="1" applyFill="1" applyBorder="1" applyAlignment="1">
      <alignment horizontal="center"/>
    </xf>
    <xf numFmtId="0" fontId="5" fillId="4" borderId="2" xfId="0" applyFont="1" applyFill="1" applyBorder="1"/>
    <xf numFmtId="0" fontId="5" fillId="4" borderId="2" xfId="0" applyFont="1" applyFill="1" applyBorder="1" applyAlignment="1">
      <alignment wrapText="1"/>
    </xf>
    <xf numFmtId="37" fontId="5" fillId="4" borderId="2" xfId="0" applyNumberFormat="1" applyFont="1" applyFill="1" applyBorder="1"/>
    <xf numFmtId="44" fontId="5" fillId="4" borderId="2" xfId="2" applyFont="1" applyFill="1" applyBorder="1"/>
    <xf numFmtId="0" fontId="5" fillId="4" borderId="3" xfId="0" applyFont="1" applyFill="1" applyBorder="1" applyAlignment="1">
      <alignment horizontal="center"/>
    </xf>
    <xf numFmtId="0" fontId="5" fillId="4" borderId="3" xfId="0" applyFont="1" applyFill="1" applyBorder="1"/>
    <xf numFmtId="0" fontId="5" fillId="4" borderId="3" xfId="0" applyFont="1" applyFill="1" applyBorder="1" applyAlignment="1">
      <alignment wrapText="1"/>
    </xf>
    <xf numFmtId="37" fontId="5" fillId="4" borderId="3" xfId="0" applyNumberFormat="1" applyFont="1" applyFill="1" applyBorder="1"/>
    <xf numFmtId="44" fontId="5" fillId="4" borderId="3" xfId="2" applyFont="1" applyFill="1" applyBorder="1"/>
    <xf numFmtId="0" fontId="2" fillId="2" borderId="5" xfId="0" applyFont="1" applyFill="1" applyBorder="1" applyAlignment="1">
      <alignment horizontal="center" wrapText="1"/>
    </xf>
    <xf numFmtId="0" fontId="2" fillId="2" borderId="3" xfId="0" applyFont="1" applyFill="1" applyBorder="1" applyAlignment="1">
      <alignment horizontal="center" wrapText="1"/>
    </xf>
    <xf numFmtId="7" fontId="3" fillId="0" borderId="3" xfId="2" applyNumberFormat="1" applyFont="1" applyFill="1" applyBorder="1" applyAlignment="1">
      <alignment horizontal="center" wrapText="1"/>
    </xf>
    <xf numFmtId="164" fontId="3" fillId="0" borderId="3" xfId="1" applyNumberFormat="1" applyFont="1" applyFill="1" applyBorder="1" applyAlignment="1"/>
    <xf numFmtId="44" fontId="2" fillId="0" borderId="3" xfId="2" applyFont="1" applyFill="1" applyBorder="1" applyAlignment="1">
      <alignment horizontal="center" wrapText="1"/>
    </xf>
    <xf numFmtId="0" fontId="5" fillId="0" borderId="4" xfId="0" applyFont="1" applyBorder="1"/>
    <xf numFmtId="0" fontId="6" fillId="0" borderId="0" xfId="0" applyFont="1" applyAlignment="1">
      <alignment horizontal="center" wrapText="1"/>
    </xf>
    <xf numFmtId="0" fontId="4" fillId="2" borderId="0" xfId="0" applyFont="1" applyFill="1" applyAlignment="1">
      <alignment horizontal="center" wrapText="1"/>
    </xf>
    <xf numFmtId="0" fontId="4" fillId="2" borderId="0" xfId="0" applyFont="1" applyFill="1" applyAlignment="1">
      <alignment horizontal="center"/>
    </xf>
  </cellXfs>
  <cellStyles count="3">
    <cellStyle name="Comma" xfId="1" builtinId="3"/>
    <cellStyle name="Currency" xfId="2" builtinId="4"/>
    <cellStyle name="Normal" xfId="0" builtinId="0"/>
  </cellStyles>
  <dxfs count="0"/>
  <tableStyles count="0" defaultTableStyle="TableStyleMedium2" defaultPivotStyle="PivotStyleLight16"/>
  <colors>
    <mruColors>
      <color rgb="FF0033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K51"/>
  <sheetViews>
    <sheetView tabSelected="1" showWhiteSpace="0" zoomScale="110" zoomScaleNormal="110" workbookViewId="0">
      <pane ySplit="2" topLeftCell="A3" activePane="bottomLeft" state="frozen"/>
      <selection activeCell="B37" sqref="B37"/>
      <selection pane="bottomLeft" activeCell="F4" sqref="F4"/>
    </sheetView>
  </sheetViews>
  <sheetFormatPr defaultRowHeight="15"/>
  <cols>
    <col min="1" max="1" width="6.5703125" style="2" customWidth="1"/>
    <col min="2" max="2" width="19.42578125" style="2" customWidth="1"/>
    <col min="3" max="3" width="32.28515625" style="1" bestFit="1" customWidth="1"/>
    <col min="4" max="4" width="47.140625" style="1" customWidth="1"/>
    <col min="5" max="5" width="7.5703125" style="1" customWidth="1"/>
    <col min="6" max="6" width="14.5703125" style="3" customWidth="1"/>
    <col min="7" max="7" width="18.7109375" style="4" bestFit="1" customWidth="1"/>
    <col min="8" max="8" width="17.7109375" style="3" bestFit="1" customWidth="1"/>
    <col min="9" max="9" width="24.28515625" style="2" bestFit="1" customWidth="1"/>
    <col min="10" max="10" width="24.140625" style="1" customWidth="1"/>
    <col min="11" max="11" width="10.5703125" style="1" bestFit="1" customWidth="1"/>
    <col min="13" max="13" width="10.5703125" bestFit="1" customWidth="1"/>
  </cols>
  <sheetData>
    <row r="1" spans="1:11" ht="39" customHeight="1">
      <c r="A1" s="67" t="s">
        <v>81</v>
      </c>
      <c r="B1" s="67"/>
      <c r="C1" s="67"/>
      <c r="D1" s="67"/>
      <c r="E1" s="67"/>
      <c r="F1" s="67"/>
      <c r="G1" s="67"/>
      <c r="H1" s="67"/>
      <c r="I1" s="67"/>
      <c r="J1" s="67"/>
      <c r="K1"/>
    </row>
    <row r="2" spans="1:11" ht="39.75" thickBot="1">
      <c r="A2" s="48" t="s">
        <v>78</v>
      </c>
      <c r="B2" s="61" t="s">
        <v>79</v>
      </c>
      <c r="C2" s="48" t="s">
        <v>0</v>
      </c>
      <c r="D2" s="48" t="s">
        <v>35</v>
      </c>
      <c r="E2" s="48" t="s">
        <v>3</v>
      </c>
      <c r="F2" s="50" t="s">
        <v>26</v>
      </c>
      <c r="G2" s="49" t="s">
        <v>2</v>
      </c>
      <c r="H2" s="50"/>
      <c r="I2" s="62" t="s">
        <v>82</v>
      </c>
      <c r="J2" s="50" t="s">
        <v>83</v>
      </c>
    </row>
    <row r="3" spans="1:11" ht="15.75">
      <c r="A3" s="11" t="s">
        <v>4</v>
      </c>
      <c r="B3" s="11" t="s">
        <v>89</v>
      </c>
      <c r="C3" s="10" t="s">
        <v>76</v>
      </c>
      <c r="D3" s="9" t="s">
        <v>80</v>
      </c>
      <c r="E3" s="10" t="s">
        <v>1</v>
      </c>
      <c r="F3" s="21">
        <v>49.99</v>
      </c>
      <c r="G3" s="23">
        <v>500</v>
      </c>
      <c r="H3" s="12">
        <f t="shared" ref="H3:H47" si="0">F3*G3</f>
        <v>24995</v>
      </c>
      <c r="I3" s="11" t="s">
        <v>27</v>
      </c>
      <c r="J3" s="22"/>
    </row>
    <row r="4" spans="1:11" ht="16.5" thickBot="1">
      <c r="A4" s="13" t="s">
        <v>5</v>
      </c>
      <c r="B4" s="13" t="s">
        <v>90</v>
      </c>
      <c r="C4" s="14" t="s">
        <v>77</v>
      </c>
      <c r="D4" s="15" t="s">
        <v>80</v>
      </c>
      <c r="E4" s="14" t="s">
        <v>1</v>
      </c>
      <c r="F4" s="63">
        <v>10</v>
      </c>
      <c r="G4" s="64">
        <v>500</v>
      </c>
      <c r="H4" s="16">
        <f t="shared" si="0"/>
        <v>5000</v>
      </c>
      <c r="I4" s="13" t="s">
        <v>88</v>
      </c>
      <c r="J4" s="65"/>
    </row>
    <row r="5" spans="1:11" s="5" customFormat="1" ht="15.75">
      <c r="A5" s="51" t="s">
        <v>6</v>
      </c>
      <c r="B5" s="51" t="s">
        <v>90</v>
      </c>
      <c r="C5" s="52" t="s">
        <v>28</v>
      </c>
      <c r="D5" s="53" t="s">
        <v>36</v>
      </c>
      <c r="E5" s="52" t="s">
        <v>1</v>
      </c>
      <c r="F5" s="21">
        <v>34.950000000000003</v>
      </c>
      <c r="G5" s="54">
        <v>112766</v>
      </c>
      <c r="H5" s="55">
        <f t="shared" si="0"/>
        <v>3941171.7</v>
      </c>
      <c r="I5" s="51" t="s">
        <v>85</v>
      </c>
      <c r="J5" s="52"/>
    </row>
    <row r="6" spans="1:11" s="5" customFormat="1" ht="15.75">
      <c r="A6" s="25" t="s">
        <v>7</v>
      </c>
      <c r="B6" s="25" t="s">
        <v>90</v>
      </c>
      <c r="C6" s="26" t="s">
        <v>28</v>
      </c>
      <c r="D6" s="27" t="s">
        <v>37</v>
      </c>
      <c r="E6" s="26" t="s">
        <v>1</v>
      </c>
      <c r="F6" s="21">
        <v>34.950000000000003</v>
      </c>
      <c r="G6" s="28">
        <v>10000</v>
      </c>
      <c r="H6" s="29">
        <f t="shared" si="0"/>
        <v>349500</v>
      </c>
      <c r="I6" s="51" t="s">
        <v>85</v>
      </c>
      <c r="J6" s="26"/>
    </row>
    <row r="7" spans="1:11" s="5" customFormat="1" ht="15.75">
      <c r="A7" s="25" t="s">
        <v>8</v>
      </c>
      <c r="B7" s="25" t="s">
        <v>90</v>
      </c>
      <c r="C7" s="26" t="s">
        <v>28</v>
      </c>
      <c r="D7" s="27" t="s">
        <v>38</v>
      </c>
      <c r="E7" s="26" t="s">
        <v>1</v>
      </c>
      <c r="F7" s="21">
        <v>34.950000000000003</v>
      </c>
      <c r="G7" s="28">
        <v>2000</v>
      </c>
      <c r="H7" s="29">
        <f t="shared" si="0"/>
        <v>69900</v>
      </c>
      <c r="I7" s="51" t="s">
        <v>85</v>
      </c>
      <c r="J7" s="26"/>
    </row>
    <row r="8" spans="1:11" s="5" customFormat="1" ht="16.5" thickBot="1">
      <c r="A8" s="56" t="s">
        <v>9</v>
      </c>
      <c r="B8" s="56" t="s">
        <v>90</v>
      </c>
      <c r="C8" s="57" t="s">
        <v>28</v>
      </c>
      <c r="D8" s="58" t="s">
        <v>39</v>
      </c>
      <c r="E8" s="57" t="s">
        <v>1</v>
      </c>
      <c r="F8" s="63">
        <v>34.950000000000003</v>
      </c>
      <c r="G8" s="59">
        <v>1000</v>
      </c>
      <c r="H8" s="60">
        <f t="shared" si="0"/>
        <v>34950</v>
      </c>
      <c r="I8" s="56" t="s">
        <v>85</v>
      </c>
      <c r="J8" s="57"/>
    </row>
    <row r="9" spans="1:11" s="5" customFormat="1" ht="15.75">
      <c r="A9" s="36" t="s">
        <v>10</v>
      </c>
      <c r="B9" s="36" t="s">
        <v>90</v>
      </c>
      <c r="C9" s="37" t="s">
        <v>28</v>
      </c>
      <c r="D9" s="38" t="s">
        <v>40</v>
      </c>
      <c r="E9" s="37" t="s">
        <v>1</v>
      </c>
      <c r="F9" s="39">
        <v>34.950000000000003</v>
      </c>
      <c r="G9" s="40">
        <v>387234</v>
      </c>
      <c r="H9" s="41">
        <f t="shared" si="0"/>
        <v>13533828.300000001</v>
      </c>
      <c r="I9" s="36" t="s">
        <v>85</v>
      </c>
      <c r="J9" s="37"/>
    </row>
    <row r="10" spans="1:11" s="5" customFormat="1" ht="15.75">
      <c r="A10" s="30" t="s">
        <v>11</v>
      </c>
      <c r="B10" s="30" t="s">
        <v>90</v>
      </c>
      <c r="C10" s="31" t="s">
        <v>28</v>
      </c>
      <c r="D10" s="32" t="s">
        <v>41</v>
      </c>
      <c r="E10" s="31" t="s">
        <v>1</v>
      </c>
      <c r="F10" s="33">
        <v>34.950000000000003</v>
      </c>
      <c r="G10" s="34">
        <v>20000</v>
      </c>
      <c r="H10" s="35">
        <f t="shared" si="0"/>
        <v>699000</v>
      </c>
      <c r="I10" s="30" t="s">
        <v>85</v>
      </c>
      <c r="J10" s="31"/>
    </row>
    <row r="11" spans="1:11" s="5" customFormat="1" ht="15.75">
      <c r="A11" s="30" t="s">
        <v>12</v>
      </c>
      <c r="B11" s="30" t="s">
        <v>90</v>
      </c>
      <c r="C11" s="31" t="s">
        <v>28</v>
      </c>
      <c r="D11" s="32" t="s">
        <v>42</v>
      </c>
      <c r="E11" s="31" t="s">
        <v>1</v>
      </c>
      <c r="F11" s="33">
        <v>34.950000000000003</v>
      </c>
      <c r="G11" s="34">
        <v>4000</v>
      </c>
      <c r="H11" s="35">
        <f t="shared" si="0"/>
        <v>139800</v>
      </c>
      <c r="I11" s="30" t="s">
        <v>85</v>
      </c>
      <c r="J11" s="31"/>
    </row>
    <row r="12" spans="1:11" s="5" customFormat="1" ht="16.5" thickBot="1">
      <c r="A12" s="42" t="s">
        <v>13</v>
      </c>
      <c r="B12" s="42" t="s">
        <v>90</v>
      </c>
      <c r="C12" s="43" t="s">
        <v>28</v>
      </c>
      <c r="D12" s="44" t="s">
        <v>43</v>
      </c>
      <c r="E12" s="43" t="s">
        <v>1</v>
      </c>
      <c r="F12" s="45">
        <v>34.950000000000003</v>
      </c>
      <c r="G12" s="46">
        <v>1000</v>
      </c>
      <c r="H12" s="47">
        <f t="shared" si="0"/>
        <v>34950</v>
      </c>
      <c r="I12" s="42" t="s">
        <v>85</v>
      </c>
      <c r="J12" s="43"/>
    </row>
    <row r="13" spans="1:11" s="5" customFormat="1" ht="15.75">
      <c r="A13" s="51" t="s">
        <v>14</v>
      </c>
      <c r="B13" s="51" t="s">
        <v>90</v>
      </c>
      <c r="C13" s="52" t="s">
        <v>29</v>
      </c>
      <c r="D13" s="53" t="s">
        <v>36</v>
      </c>
      <c r="E13" s="52" t="s">
        <v>1</v>
      </c>
      <c r="F13" s="21">
        <v>15</v>
      </c>
      <c r="G13" s="54">
        <v>112766</v>
      </c>
      <c r="H13" s="55">
        <f t="shared" si="0"/>
        <v>1691490</v>
      </c>
      <c r="I13" s="51" t="s">
        <v>88</v>
      </c>
      <c r="J13" s="52"/>
    </row>
    <row r="14" spans="1:11" s="5" customFormat="1" ht="15.75">
      <c r="A14" s="25" t="s">
        <v>15</v>
      </c>
      <c r="B14" s="25" t="s">
        <v>90</v>
      </c>
      <c r="C14" s="26" t="s">
        <v>29</v>
      </c>
      <c r="D14" s="27" t="s">
        <v>37</v>
      </c>
      <c r="E14" s="26" t="s">
        <v>1</v>
      </c>
      <c r="F14" s="21">
        <v>15</v>
      </c>
      <c r="G14" s="28">
        <v>10000</v>
      </c>
      <c r="H14" s="29">
        <f t="shared" si="0"/>
        <v>150000</v>
      </c>
      <c r="I14" s="25" t="s">
        <v>88</v>
      </c>
      <c r="J14" s="26"/>
    </row>
    <row r="15" spans="1:11" s="5" customFormat="1" ht="15.75">
      <c r="A15" s="25" t="s">
        <v>16</v>
      </c>
      <c r="B15" s="25" t="s">
        <v>90</v>
      </c>
      <c r="C15" s="26" t="s">
        <v>29</v>
      </c>
      <c r="D15" s="27" t="s">
        <v>38</v>
      </c>
      <c r="E15" s="26" t="s">
        <v>1</v>
      </c>
      <c r="F15" s="21">
        <v>15</v>
      </c>
      <c r="G15" s="28">
        <v>2000</v>
      </c>
      <c r="H15" s="29">
        <f t="shared" si="0"/>
        <v>30000</v>
      </c>
      <c r="I15" s="25" t="s">
        <v>88</v>
      </c>
      <c r="J15" s="26"/>
    </row>
    <row r="16" spans="1:11" s="5" customFormat="1" ht="16.5" thickBot="1">
      <c r="A16" s="56" t="s">
        <v>17</v>
      </c>
      <c r="B16" s="56" t="s">
        <v>90</v>
      </c>
      <c r="C16" s="57" t="s">
        <v>29</v>
      </c>
      <c r="D16" s="58" t="s">
        <v>39</v>
      </c>
      <c r="E16" s="57" t="s">
        <v>1</v>
      </c>
      <c r="F16" s="63">
        <v>15</v>
      </c>
      <c r="G16" s="59">
        <v>1000</v>
      </c>
      <c r="H16" s="60">
        <f t="shared" si="0"/>
        <v>15000</v>
      </c>
      <c r="I16" s="56" t="s">
        <v>88</v>
      </c>
      <c r="J16" s="57"/>
    </row>
    <row r="17" spans="1:10" s="5" customFormat="1" ht="15.75">
      <c r="A17" s="36" t="s">
        <v>18</v>
      </c>
      <c r="B17" s="36" t="s">
        <v>90</v>
      </c>
      <c r="C17" s="37" t="s">
        <v>29</v>
      </c>
      <c r="D17" s="38" t="s">
        <v>40</v>
      </c>
      <c r="E17" s="37" t="s">
        <v>1</v>
      </c>
      <c r="F17" s="39">
        <v>15</v>
      </c>
      <c r="G17" s="40">
        <v>387234</v>
      </c>
      <c r="H17" s="41">
        <f t="shared" si="0"/>
        <v>5808510</v>
      </c>
      <c r="I17" s="36" t="s">
        <v>88</v>
      </c>
      <c r="J17" s="37"/>
    </row>
    <row r="18" spans="1:10" s="5" customFormat="1" ht="15.75">
      <c r="A18" s="30" t="s">
        <v>19</v>
      </c>
      <c r="B18" s="30" t="s">
        <v>90</v>
      </c>
      <c r="C18" s="31" t="s">
        <v>29</v>
      </c>
      <c r="D18" s="32" t="s">
        <v>41</v>
      </c>
      <c r="E18" s="31" t="s">
        <v>1</v>
      </c>
      <c r="F18" s="33">
        <v>15</v>
      </c>
      <c r="G18" s="34">
        <v>20000</v>
      </c>
      <c r="H18" s="35">
        <f t="shared" si="0"/>
        <v>300000</v>
      </c>
      <c r="I18" s="30" t="s">
        <v>88</v>
      </c>
      <c r="J18" s="31"/>
    </row>
    <row r="19" spans="1:10" s="5" customFormat="1" ht="15.75">
      <c r="A19" s="30" t="s">
        <v>20</v>
      </c>
      <c r="B19" s="30" t="s">
        <v>90</v>
      </c>
      <c r="C19" s="31" t="s">
        <v>29</v>
      </c>
      <c r="D19" s="32" t="s">
        <v>42</v>
      </c>
      <c r="E19" s="31" t="s">
        <v>1</v>
      </c>
      <c r="F19" s="33">
        <v>15</v>
      </c>
      <c r="G19" s="34">
        <v>4000</v>
      </c>
      <c r="H19" s="35">
        <f t="shared" si="0"/>
        <v>60000</v>
      </c>
      <c r="I19" s="30" t="s">
        <v>88</v>
      </c>
      <c r="J19" s="31"/>
    </row>
    <row r="20" spans="1:10" s="5" customFormat="1" ht="16.5" thickBot="1">
      <c r="A20" s="42" t="s">
        <v>21</v>
      </c>
      <c r="B20" s="42" t="s">
        <v>90</v>
      </c>
      <c r="C20" s="43" t="s">
        <v>29</v>
      </c>
      <c r="D20" s="44" t="s">
        <v>43</v>
      </c>
      <c r="E20" s="43" t="s">
        <v>1</v>
      </c>
      <c r="F20" s="45">
        <v>15</v>
      </c>
      <c r="G20" s="46">
        <v>1000</v>
      </c>
      <c r="H20" s="47">
        <f t="shared" si="0"/>
        <v>15000</v>
      </c>
      <c r="I20" s="42" t="s">
        <v>88</v>
      </c>
      <c r="J20" s="43"/>
    </row>
    <row r="21" spans="1:10" s="5" customFormat="1" ht="15.75">
      <c r="A21" s="51" t="s">
        <v>22</v>
      </c>
      <c r="B21" s="51" t="s">
        <v>90</v>
      </c>
      <c r="C21" s="52" t="s">
        <v>32</v>
      </c>
      <c r="D21" s="53" t="s">
        <v>44</v>
      </c>
      <c r="E21" s="52" t="s">
        <v>1</v>
      </c>
      <c r="F21" s="21">
        <v>79.95</v>
      </c>
      <c r="G21" s="54">
        <v>2214</v>
      </c>
      <c r="H21" s="55">
        <f t="shared" si="0"/>
        <v>177009.30000000002</v>
      </c>
      <c r="I21" s="51" t="s">
        <v>85</v>
      </c>
      <c r="J21" s="52"/>
    </row>
    <row r="22" spans="1:10" s="5" customFormat="1" ht="15.75">
      <c r="A22" s="25" t="s">
        <v>23</v>
      </c>
      <c r="B22" s="25" t="s">
        <v>90</v>
      </c>
      <c r="C22" s="26" t="s">
        <v>32</v>
      </c>
      <c r="D22" s="27" t="s">
        <v>45</v>
      </c>
      <c r="E22" s="26" t="s">
        <v>1</v>
      </c>
      <c r="F22" s="21">
        <v>79.95</v>
      </c>
      <c r="G22" s="28">
        <v>2214</v>
      </c>
      <c r="H22" s="29">
        <f t="shared" si="0"/>
        <v>177009.30000000002</v>
      </c>
      <c r="I22" s="51" t="s">
        <v>91</v>
      </c>
      <c r="J22" s="26"/>
    </row>
    <row r="23" spans="1:10" s="5" customFormat="1" ht="15.75">
      <c r="A23" s="25" t="s">
        <v>24</v>
      </c>
      <c r="B23" s="25" t="s">
        <v>90</v>
      </c>
      <c r="C23" s="26" t="s">
        <v>32</v>
      </c>
      <c r="D23" s="27" t="s">
        <v>46</v>
      </c>
      <c r="E23" s="26" t="s">
        <v>1</v>
      </c>
      <c r="F23" s="21">
        <v>79.95</v>
      </c>
      <c r="G23" s="28">
        <v>533</v>
      </c>
      <c r="H23" s="29">
        <f t="shared" si="0"/>
        <v>42613.35</v>
      </c>
      <c r="I23" s="51" t="s">
        <v>91</v>
      </c>
      <c r="J23" s="26"/>
    </row>
    <row r="24" spans="1:10" s="5" customFormat="1" ht="16.5" thickBot="1">
      <c r="A24" s="56" t="s">
        <v>25</v>
      </c>
      <c r="B24" s="56" t="s">
        <v>90</v>
      </c>
      <c r="C24" s="57" t="s">
        <v>32</v>
      </c>
      <c r="D24" s="58" t="s">
        <v>47</v>
      </c>
      <c r="E24" s="57" t="s">
        <v>1</v>
      </c>
      <c r="F24" s="63">
        <v>79.95</v>
      </c>
      <c r="G24" s="59">
        <v>533</v>
      </c>
      <c r="H24" s="60">
        <f t="shared" si="0"/>
        <v>42613.35</v>
      </c>
      <c r="I24" s="56" t="s">
        <v>91</v>
      </c>
      <c r="J24" s="57"/>
    </row>
    <row r="25" spans="1:10" s="5" customFormat="1" ht="15.75">
      <c r="A25" s="36" t="s">
        <v>52</v>
      </c>
      <c r="B25" s="36" t="s">
        <v>90</v>
      </c>
      <c r="C25" s="37" t="s">
        <v>32</v>
      </c>
      <c r="D25" s="38" t="s">
        <v>48</v>
      </c>
      <c r="E25" s="37" t="s">
        <v>1</v>
      </c>
      <c r="F25" s="39">
        <v>59.95</v>
      </c>
      <c r="G25" s="40">
        <v>15327</v>
      </c>
      <c r="H25" s="41">
        <f t="shared" si="0"/>
        <v>918853.65</v>
      </c>
      <c r="I25" s="36" t="s">
        <v>85</v>
      </c>
      <c r="J25" s="37"/>
    </row>
    <row r="26" spans="1:10" s="5" customFormat="1" ht="15.75">
      <c r="A26" s="30" t="s">
        <v>53</v>
      </c>
      <c r="B26" s="30" t="s">
        <v>90</v>
      </c>
      <c r="C26" s="31" t="s">
        <v>32</v>
      </c>
      <c r="D26" s="32" t="s">
        <v>49</v>
      </c>
      <c r="E26" s="31" t="s">
        <v>1</v>
      </c>
      <c r="F26" s="33">
        <v>59.95</v>
      </c>
      <c r="G26" s="34">
        <v>15327</v>
      </c>
      <c r="H26" s="35">
        <f t="shared" si="0"/>
        <v>918853.65</v>
      </c>
      <c r="I26" s="30" t="s">
        <v>85</v>
      </c>
      <c r="J26" s="31"/>
    </row>
    <row r="27" spans="1:10" s="5" customFormat="1" ht="15.75">
      <c r="A27" s="30" t="s">
        <v>54</v>
      </c>
      <c r="B27" s="30" t="s">
        <v>90</v>
      </c>
      <c r="C27" s="31" t="s">
        <v>32</v>
      </c>
      <c r="D27" s="32" t="s">
        <v>50</v>
      </c>
      <c r="E27" s="31" t="s">
        <v>1</v>
      </c>
      <c r="F27" s="33">
        <v>79.95</v>
      </c>
      <c r="G27" s="34">
        <v>3136</v>
      </c>
      <c r="H27" s="35">
        <f t="shared" si="0"/>
        <v>250723.20000000001</v>
      </c>
      <c r="I27" s="30" t="s">
        <v>85</v>
      </c>
      <c r="J27" s="31"/>
    </row>
    <row r="28" spans="1:10" s="5" customFormat="1" ht="16.5" thickBot="1">
      <c r="A28" s="42" t="s">
        <v>55</v>
      </c>
      <c r="B28" s="42" t="s">
        <v>90</v>
      </c>
      <c r="C28" s="43" t="s">
        <v>32</v>
      </c>
      <c r="D28" s="44" t="s">
        <v>51</v>
      </c>
      <c r="E28" s="43" t="s">
        <v>1</v>
      </c>
      <c r="F28" s="45">
        <v>79.95</v>
      </c>
      <c r="G28" s="46">
        <v>3136</v>
      </c>
      <c r="H28" s="47">
        <f t="shared" si="0"/>
        <v>250723.20000000001</v>
      </c>
      <c r="I28" s="42" t="s">
        <v>85</v>
      </c>
      <c r="J28" s="43"/>
    </row>
    <row r="29" spans="1:10" s="5" customFormat="1" ht="15.75">
      <c r="A29" s="51" t="s">
        <v>56</v>
      </c>
      <c r="B29" s="51" t="s">
        <v>90</v>
      </c>
      <c r="C29" s="52" t="s">
        <v>33</v>
      </c>
      <c r="D29" s="53" t="s">
        <v>44</v>
      </c>
      <c r="E29" s="52" t="s">
        <v>1</v>
      </c>
      <c r="F29" s="21">
        <v>20</v>
      </c>
      <c r="G29" s="54">
        <v>2214</v>
      </c>
      <c r="H29" s="55">
        <f t="shared" si="0"/>
        <v>44280</v>
      </c>
      <c r="I29" s="51" t="s">
        <v>88</v>
      </c>
      <c r="J29" s="52"/>
    </row>
    <row r="30" spans="1:10" s="5" customFormat="1" ht="15.75">
      <c r="A30" s="25" t="s">
        <v>57</v>
      </c>
      <c r="B30" s="25" t="s">
        <v>90</v>
      </c>
      <c r="C30" s="26" t="s">
        <v>33</v>
      </c>
      <c r="D30" s="27" t="s">
        <v>45</v>
      </c>
      <c r="E30" s="26" t="s">
        <v>1</v>
      </c>
      <c r="F30" s="21">
        <v>20</v>
      </c>
      <c r="G30" s="28">
        <v>2214</v>
      </c>
      <c r="H30" s="29">
        <f t="shared" si="0"/>
        <v>44280</v>
      </c>
      <c r="I30" s="25" t="s">
        <v>88</v>
      </c>
      <c r="J30" s="26"/>
    </row>
    <row r="31" spans="1:10" s="5" customFormat="1" ht="15.75">
      <c r="A31" s="25" t="s">
        <v>58</v>
      </c>
      <c r="B31" s="25" t="s">
        <v>90</v>
      </c>
      <c r="C31" s="26" t="s">
        <v>33</v>
      </c>
      <c r="D31" s="27" t="s">
        <v>46</v>
      </c>
      <c r="E31" s="26" t="s">
        <v>1</v>
      </c>
      <c r="F31" s="21">
        <v>20</v>
      </c>
      <c r="G31" s="28">
        <v>533</v>
      </c>
      <c r="H31" s="29">
        <f t="shared" si="0"/>
        <v>10660</v>
      </c>
      <c r="I31" s="25" t="s">
        <v>88</v>
      </c>
      <c r="J31" s="26"/>
    </row>
    <row r="32" spans="1:10" s="5" customFormat="1" ht="16.5" thickBot="1">
      <c r="A32" s="56" t="s">
        <v>59</v>
      </c>
      <c r="B32" s="56" t="s">
        <v>90</v>
      </c>
      <c r="C32" s="57" t="s">
        <v>33</v>
      </c>
      <c r="D32" s="58" t="s">
        <v>47</v>
      </c>
      <c r="E32" s="57" t="s">
        <v>1</v>
      </c>
      <c r="F32" s="63">
        <v>20</v>
      </c>
      <c r="G32" s="59">
        <v>533</v>
      </c>
      <c r="H32" s="60">
        <f t="shared" si="0"/>
        <v>10660</v>
      </c>
      <c r="I32" s="56" t="s">
        <v>88</v>
      </c>
      <c r="J32" s="57"/>
    </row>
    <row r="33" spans="1:10" s="5" customFormat="1" ht="15.75">
      <c r="A33" s="36" t="s">
        <v>60</v>
      </c>
      <c r="B33" s="36" t="s">
        <v>90</v>
      </c>
      <c r="C33" s="37" t="s">
        <v>33</v>
      </c>
      <c r="D33" s="38" t="s">
        <v>48</v>
      </c>
      <c r="E33" s="37" t="s">
        <v>1</v>
      </c>
      <c r="F33" s="39">
        <v>20</v>
      </c>
      <c r="G33" s="40">
        <v>15327</v>
      </c>
      <c r="H33" s="41">
        <f t="shared" si="0"/>
        <v>306540</v>
      </c>
      <c r="I33" s="36" t="s">
        <v>88</v>
      </c>
      <c r="J33" s="37"/>
    </row>
    <row r="34" spans="1:10" s="5" customFormat="1" ht="15.75">
      <c r="A34" s="30" t="s">
        <v>61</v>
      </c>
      <c r="B34" s="30" t="s">
        <v>90</v>
      </c>
      <c r="C34" s="31" t="s">
        <v>33</v>
      </c>
      <c r="D34" s="32" t="s">
        <v>49</v>
      </c>
      <c r="E34" s="31" t="s">
        <v>1</v>
      </c>
      <c r="F34" s="33">
        <v>20</v>
      </c>
      <c r="G34" s="34">
        <v>15327</v>
      </c>
      <c r="H34" s="35">
        <f t="shared" si="0"/>
        <v>306540</v>
      </c>
      <c r="I34" s="30" t="s">
        <v>88</v>
      </c>
      <c r="J34" s="31"/>
    </row>
    <row r="35" spans="1:10" s="5" customFormat="1" ht="15.75">
      <c r="A35" s="30" t="s">
        <v>62</v>
      </c>
      <c r="B35" s="30" t="s">
        <v>90</v>
      </c>
      <c r="C35" s="31" t="s">
        <v>33</v>
      </c>
      <c r="D35" s="32" t="s">
        <v>50</v>
      </c>
      <c r="E35" s="31" t="s">
        <v>1</v>
      </c>
      <c r="F35" s="33">
        <v>20</v>
      </c>
      <c r="G35" s="34">
        <v>3136</v>
      </c>
      <c r="H35" s="35">
        <f t="shared" si="0"/>
        <v>62720</v>
      </c>
      <c r="I35" s="30" t="s">
        <v>88</v>
      </c>
      <c r="J35" s="31"/>
    </row>
    <row r="36" spans="1:10" s="5" customFormat="1" ht="16.5" thickBot="1">
      <c r="A36" s="42" t="s">
        <v>63</v>
      </c>
      <c r="B36" s="42" t="s">
        <v>90</v>
      </c>
      <c r="C36" s="43" t="s">
        <v>33</v>
      </c>
      <c r="D36" s="44" t="s">
        <v>51</v>
      </c>
      <c r="E36" s="43" t="s">
        <v>1</v>
      </c>
      <c r="F36" s="45">
        <v>20</v>
      </c>
      <c r="G36" s="46">
        <v>3136</v>
      </c>
      <c r="H36" s="47">
        <f t="shared" si="0"/>
        <v>62720</v>
      </c>
      <c r="I36" s="42" t="s">
        <v>88</v>
      </c>
      <c r="J36" s="43"/>
    </row>
    <row r="37" spans="1:10" s="5" customFormat="1" ht="15.75">
      <c r="A37" s="51" t="s">
        <v>64</v>
      </c>
      <c r="B37" s="51" t="s">
        <v>90</v>
      </c>
      <c r="C37" s="52" t="s">
        <v>34</v>
      </c>
      <c r="D37" s="53" t="s">
        <v>44</v>
      </c>
      <c r="E37" s="52" t="s">
        <v>1</v>
      </c>
      <c r="F37" s="21">
        <v>129.99</v>
      </c>
      <c r="G37" s="54">
        <v>2214</v>
      </c>
      <c r="H37" s="55">
        <f t="shared" si="0"/>
        <v>287797.86000000004</v>
      </c>
      <c r="I37" s="51" t="s">
        <v>92</v>
      </c>
      <c r="J37" s="52"/>
    </row>
    <row r="38" spans="1:10" s="5" customFormat="1" ht="15.75">
      <c r="A38" s="25" t="s">
        <v>65</v>
      </c>
      <c r="B38" s="25" t="s">
        <v>90</v>
      </c>
      <c r="C38" s="26" t="s">
        <v>34</v>
      </c>
      <c r="D38" s="27" t="s">
        <v>45</v>
      </c>
      <c r="E38" s="26" t="s">
        <v>1</v>
      </c>
      <c r="F38" s="21">
        <v>129.99</v>
      </c>
      <c r="G38" s="28">
        <v>2214</v>
      </c>
      <c r="H38" s="29">
        <f t="shared" si="0"/>
        <v>287797.86000000004</v>
      </c>
      <c r="I38" s="25" t="s">
        <v>92</v>
      </c>
      <c r="J38" s="26"/>
    </row>
    <row r="39" spans="1:10" s="5" customFormat="1" ht="15.75">
      <c r="A39" s="25" t="s">
        <v>66</v>
      </c>
      <c r="B39" s="25" t="s">
        <v>90</v>
      </c>
      <c r="C39" s="26" t="s">
        <v>34</v>
      </c>
      <c r="D39" s="27" t="s">
        <v>46</v>
      </c>
      <c r="E39" s="26" t="s">
        <v>1</v>
      </c>
      <c r="F39" s="21">
        <v>129.99</v>
      </c>
      <c r="G39" s="28">
        <v>533</v>
      </c>
      <c r="H39" s="29">
        <f t="shared" si="0"/>
        <v>69284.67</v>
      </c>
      <c r="I39" s="25" t="s">
        <v>92</v>
      </c>
      <c r="J39" s="26"/>
    </row>
    <row r="40" spans="1:10" s="5" customFormat="1" ht="16.5" thickBot="1">
      <c r="A40" s="56" t="s">
        <v>67</v>
      </c>
      <c r="B40" s="56" t="s">
        <v>90</v>
      </c>
      <c r="C40" s="57" t="s">
        <v>34</v>
      </c>
      <c r="D40" s="58" t="s">
        <v>47</v>
      </c>
      <c r="E40" s="57" t="s">
        <v>1</v>
      </c>
      <c r="F40" s="63">
        <v>129.99</v>
      </c>
      <c r="G40" s="59">
        <v>533</v>
      </c>
      <c r="H40" s="60">
        <f t="shared" si="0"/>
        <v>69284.67</v>
      </c>
      <c r="I40" s="56" t="s">
        <v>92</v>
      </c>
      <c r="J40" s="57"/>
    </row>
    <row r="41" spans="1:10" s="5" customFormat="1" ht="15.75">
      <c r="A41" s="36" t="s">
        <v>68</v>
      </c>
      <c r="B41" s="36" t="s">
        <v>90</v>
      </c>
      <c r="C41" s="37" t="s">
        <v>34</v>
      </c>
      <c r="D41" s="38" t="s">
        <v>48</v>
      </c>
      <c r="E41" s="37" t="s">
        <v>1</v>
      </c>
      <c r="F41" s="39">
        <v>159</v>
      </c>
      <c r="G41" s="40">
        <v>15327</v>
      </c>
      <c r="H41" s="41">
        <f t="shared" si="0"/>
        <v>2436993</v>
      </c>
      <c r="I41" s="36" t="s">
        <v>86</v>
      </c>
      <c r="J41" s="37"/>
    </row>
    <row r="42" spans="1:10" s="5" customFormat="1" ht="15.75">
      <c r="A42" s="30" t="s">
        <v>69</v>
      </c>
      <c r="B42" s="30" t="s">
        <v>90</v>
      </c>
      <c r="C42" s="31" t="s">
        <v>34</v>
      </c>
      <c r="D42" s="32" t="s">
        <v>49</v>
      </c>
      <c r="E42" s="31" t="s">
        <v>1</v>
      </c>
      <c r="F42" s="33">
        <v>159</v>
      </c>
      <c r="G42" s="34">
        <v>15327</v>
      </c>
      <c r="H42" s="35">
        <f t="shared" si="0"/>
        <v>2436993</v>
      </c>
      <c r="I42" s="36" t="s">
        <v>86</v>
      </c>
      <c r="J42" s="31"/>
    </row>
    <row r="43" spans="1:10" s="5" customFormat="1" ht="15.75">
      <c r="A43" s="30" t="s">
        <v>70</v>
      </c>
      <c r="B43" s="30" t="s">
        <v>90</v>
      </c>
      <c r="C43" s="31" t="s">
        <v>34</v>
      </c>
      <c r="D43" s="32" t="s">
        <v>50</v>
      </c>
      <c r="E43" s="31" t="s">
        <v>1</v>
      </c>
      <c r="F43" s="33">
        <v>299</v>
      </c>
      <c r="G43" s="34">
        <v>3136</v>
      </c>
      <c r="H43" s="35">
        <f t="shared" si="0"/>
        <v>937664</v>
      </c>
      <c r="I43" s="36" t="s">
        <v>86</v>
      </c>
      <c r="J43" s="31"/>
    </row>
    <row r="44" spans="1:10" s="5" customFormat="1" ht="16.5" thickBot="1">
      <c r="A44" s="42" t="s">
        <v>71</v>
      </c>
      <c r="B44" s="42" t="s">
        <v>90</v>
      </c>
      <c r="C44" s="43" t="s">
        <v>34</v>
      </c>
      <c r="D44" s="44" t="s">
        <v>51</v>
      </c>
      <c r="E44" s="43" t="s">
        <v>1</v>
      </c>
      <c r="F44" s="45">
        <v>299</v>
      </c>
      <c r="G44" s="46">
        <v>3136</v>
      </c>
      <c r="H44" s="47">
        <f t="shared" si="0"/>
        <v>937664</v>
      </c>
      <c r="I44" s="42" t="s">
        <v>86</v>
      </c>
      <c r="J44" s="43"/>
    </row>
    <row r="45" spans="1:10" s="5" customFormat="1" ht="15.75">
      <c r="A45" s="11" t="s">
        <v>72</v>
      </c>
      <c r="B45" s="11" t="s">
        <v>90</v>
      </c>
      <c r="C45" s="10" t="s">
        <v>30</v>
      </c>
      <c r="D45" s="10" t="s">
        <v>27</v>
      </c>
      <c r="E45" s="10" t="s">
        <v>1</v>
      </c>
      <c r="F45" s="21">
        <v>44.99</v>
      </c>
      <c r="G45" s="23">
        <v>500</v>
      </c>
      <c r="H45" s="12">
        <f t="shared" si="0"/>
        <v>22495</v>
      </c>
      <c r="I45" s="11" t="s">
        <v>27</v>
      </c>
      <c r="J45" s="10"/>
    </row>
    <row r="46" spans="1:10" s="5" customFormat="1" ht="15.75">
      <c r="A46" s="6" t="s">
        <v>73</v>
      </c>
      <c r="B46" s="6" t="s">
        <v>90</v>
      </c>
      <c r="C46" s="7" t="s">
        <v>75</v>
      </c>
      <c r="D46" s="7" t="s">
        <v>27</v>
      </c>
      <c r="E46" s="7" t="s">
        <v>1</v>
      </c>
      <c r="F46" s="21">
        <v>19</v>
      </c>
      <c r="G46" s="24">
        <v>500</v>
      </c>
      <c r="H46" s="8">
        <f t="shared" si="0"/>
        <v>9500</v>
      </c>
      <c r="I46" s="6" t="s">
        <v>87</v>
      </c>
      <c r="J46" s="7"/>
    </row>
    <row r="47" spans="1:10" s="5" customFormat="1" ht="16.5" thickBot="1">
      <c r="A47" s="13" t="s">
        <v>74</v>
      </c>
      <c r="B47" s="13" t="s">
        <v>90</v>
      </c>
      <c r="C47" s="66" t="s">
        <v>31</v>
      </c>
      <c r="D47" s="14" t="s">
        <v>27</v>
      </c>
      <c r="E47" s="14" t="s">
        <v>1</v>
      </c>
      <c r="F47" s="63">
        <v>19</v>
      </c>
      <c r="G47" s="64">
        <v>500</v>
      </c>
      <c r="H47" s="16">
        <f t="shared" si="0"/>
        <v>9500</v>
      </c>
      <c r="I47" s="13" t="s">
        <v>87</v>
      </c>
      <c r="J47" s="14"/>
    </row>
    <row r="48" spans="1:10">
      <c r="A48" s="17"/>
      <c r="B48" s="17"/>
      <c r="C48" s="18"/>
      <c r="D48" s="18"/>
      <c r="E48" s="18"/>
      <c r="F48" s="19"/>
      <c r="G48" s="20"/>
      <c r="H48" s="19"/>
      <c r="I48" s="17"/>
      <c r="J48" s="18"/>
    </row>
    <row r="49" spans="1:10">
      <c r="A49" s="68" t="s">
        <v>84</v>
      </c>
      <c r="B49" s="69"/>
      <c r="C49" s="69"/>
      <c r="D49" s="69"/>
      <c r="E49" s="69"/>
      <c r="F49" s="69"/>
      <c r="G49" s="69"/>
      <c r="H49" s="69"/>
      <c r="I49" s="69"/>
      <c r="J49" s="69"/>
    </row>
    <row r="50" spans="1:10">
      <c r="A50" s="69"/>
      <c r="B50" s="69"/>
      <c r="C50" s="69"/>
      <c r="D50" s="69"/>
      <c r="E50" s="69"/>
      <c r="F50" s="69"/>
      <c r="G50" s="69"/>
      <c r="H50" s="69"/>
      <c r="I50" s="69"/>
      <c r="J50" s="69"/>
    </row>
    <row r="51" spans="1:10">
      <c r="A51" s="69"/>
      <c r="B51" s="69"/>
      <c r="C51" s="69"/>
      <c r="D51" s="69"/>
      <c r="E51" s="69"/>
      <c r="F51" s="69"/>
      <c r="G51" s="69"/>
      <c r="H51" s="69"/>
      <c r="I51" s="69"/>
      <c r="J51" s="69"/>
    </row>
  </sheetData>
  <mergeCells count="2">
    <mergeCell ref="A1:J1"/>
    <mergeCell ref="A49:J51"/>
  </mergeCells>
  <pageMargins left="0.7" right="0.7" top="0.75" bottom="0.75" header="0.3" footer="0.3"/>
  <pageSetup paperSize="5" scale="7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455664EB277D44A91FFB0FADC8F302C" ma:contentTypeVersion="21" ma:contentTypeDescription="Create a new document." ma:contentTypeScope="" ma:versionID="a7d764c9269c93b357f96e7410ad8b8d">
  <xsd:schema xmlns:xsd="http://www.w3.org/2001/XMLSchema" xmlns:xs="http://www.w3.org/2001/XMLSchema" xmlns:p="http://schemas.microsoft.com/office/2006/metadata/properties" xmlns:ns2="99619e11-f1a8-4f15-9962-478c87d2629f" xmlns:ns3="8f852649-1732-4884-8e30-3c20ff94bd41" targetNamespace="http://schemas.microsoft.com/office/2006/metadata/properties" ma:root="true" ma:fieldsID="2a5bf2bec0bc27346878507b3eddce8a" ns2:_="" ns3:_="">
    <xsd:import namespace="99619e11-f1a8-4f15-9962-478c87d2629f"/>
    <xsd:import namespace="8f852649-1732-4884-8e30-3c20ff94bd4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Products" minOccurs="0"/>
                <xsd:element ref="ns2:MediaLengthInSeconds" minOccurs="0"/>
                <xsd:element ref="ns2:MediaServiceSearchProperties" minOccurs="0"/>
                <xsd:element ref="ns2:Channel" minOccurs="0"/>
                <xsd:element ref="ns2: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619e11-f1a8-4f15-9962-478c87d262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55832655-48de-4f4e-be9a-9669ec5b4e4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Products" ma:index="24" nillable="true" ma:displayName="Products" ma:format="Dropdown" ma:internalName="Products">
      <xsd:complexType>
        <xsd:complexContent>
          <xsd:extension base="dms:MultiChoice">
            <xsd:sequence>
              <xsd:element name="Value" maxOccurs="unbounded" minOccurs="0" nillable="true">
                <xsd:simpleType>
                  <xsd:restriction base="dms:Choice">
                    <xsd:enumeration value="Access"/>
                    <xsd:enumeration value="Cloud Connect"/>
                    <xsd:enumeration value="Cloud DDoS Protection"/>
                    <xsd:enumeration value="Cloud PBX"/>
                    <xsd:enumeration value="CCaaS"/>
                    <xsd:enumeration value="CRM Integration"/>
                    <xsd:enumeration value="Digital Voice"/>
                    <xsd:enumeration value="FaaS"/>
                    <xsd:enumeration value="Fleet Management"/>
                    <xsd:enumeration value="Integrated SMS"/>
                    <xsd:enumeration value="Intelligent Call Recorder"/>
                    <xsd:enumeration value="IoT"/>
                    <xsd:enumeration value="LOS Broadband"/>
                    <xsd:enumeration value="Managed Wi-Fi"/>
                    <xsd:enumeration value="Mobility"/>
                    <xsd:enumeration value="MTIPS"/>
                    <xsd:enumeration value="Managed Firewall"/>
                    <xsd:enumeration value="MPLS"/>
                    <xsd:enumeration value="Network Scout"/>
                    <xsd:enumeration value="Operator Connect"/>
                    <xsd:enumeration value="POTS Transformation"/>
                    <xsd:enumeration value="PDU"/>
                    <xsd:enumeration value="Satellite Broadband"/>
                    <xsd:enumeration value="SD-WAN"/>
                    <xsd:enumeration value="SIP PRI"/>
                    <xsd:enumeration value="SIP Trunking"/>
                    <xsd:enumeration value="Starlink"/>
                    <xsd:enumeration value="ZTNA"/>
                    <xsd:enumeration value="Wi-Fi Analytics"/>
                    <xsd:enumeration value="DIA"/>
                    <xsd:enumeration value="TEM"/>
                    <xsd:enumeration value="Wireless"/>
                    <xsd:enumeration value="Data"/>
                    <xsd:enumeration value="Fiber"/>
                    <xsd:enumeration value="Internet"/>
                    <xsd:enumeration value="VPNS"/>
                    <xsd:enumeration value="ETS"/>
                    <xsd:enumeration value="OWS"/>
                    <xsd:enumeration value="CSDS"/>
                    <xsd:enumeration value="CSVS"/>
                    <xsd:enumeration value="COMSATCOM"/>
                    <xsd:enumeration value="IPS"/>
                    <xsd:enumeration value="BIS"/>
                    <xsd:enumeration value="IPVS"/>
                    <xsd:enumeration value="PLS"/>
                    <xsd:enumeration value="NS/EP"/>
                    <xsd:enumeration value="TFS"/>
                    <xsd:enumeration value="MWS"/>
                    <xsd:enumeration value="AA"/>
                    <xsd:enumeration value="CW"/>
                    <xsd:enumeration value="MNS"/>
                    <xsd:enumeration value="DFS"/>
                    <xsd:enumeration value="Broadband"/>
                    <xsd:enumeration value="Wi-Fi"/>
                    <xsd:enumeration value="LD"/>
                    <xsd:enumeration value="Managed Services"/>
                    <xsd:enumeration value="Network Refresh"/>
                    <xsd:enumeration value="CLM"/>
                    <xsd:enumeration value="Circuits"/>
                    <xsd:enumeration value="Connectivity"/>
                    <xsd:enumeration value="Voice"/>
                    <xsd:enumeration value="Trusted Internet Connection (TIC)"/>
                    <xsd:enumeration value="PVNO"/>
                    <xsd:enumeration value="MDM"/>
                    <xsd:enumeration value="LAN"/>
                    <xsd:enumeration value="WLAN"/>
                    <xsd:enumeration value="Network Switches"/>
                    <xsd:enumeration value="Circuit Upgrades"/>
                    <xsd:enumeration value="BYOD"/>
                    <xsd:enumeration value="MDaaS"/>
                    <xsd:enumeration value="Firewall"/>
                    <xsd:enumeration value="LTE"/>
                    <xsd:enumeration value="WCS"/>
                    <xsd:enumeration value="PRI"/>
                    <xsd:enumeration value="PTP"/>
                    <xsd:enumeration value="Fixed Wireless"/>
                    <xsd:enumeration value="UCaaS"/>
                    <xsd:enumeration value="Bruin"/>
                    <xsd:enumeration value="Market Research"/>
                    <xsd:enumeration value="Co-located Hosted Service"/>
                    <xsd:enumeration value="SRE"/>
                    <xsd:enumeration value="Choice 82"/>
                    <xsd:enumeration value="ACS"/>
                    <xsd:enumeration value="SRE"/>
                    <xsd:enumeration value="SRL"/>
                    <xsd:enumeration value="MSS"/>
                  </xsd:restriction>
                </xsd:simpleType>
              </xsd:element>
            </xsd:sequence>
          </xsd:extension>
        </xsd:complexContent>
      </xsd:complexType>
    </xsd:element>
    <xsd:element name="MediaLengthInSeconds" ma:index="25" nillable="true" ma:displayName="MediaLengthInSeconds" ma:hidden="true" ma:internalName="MediaLengthInSeconds" ma:readOnly="true">
      <xsd:simpleType>
        <xsd:restriction base="dms:Unknown"/>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Channel" ma:index="27" nillable="true" ma:displayName="Channel" ma:format="Dropdown" ma:internalName="Channel">
      <xsd:simpleType>
        <xsd:restriction base="dms:Choice">
          <xsd:enumeration value="Federal"/>
          <xsd:enumeration value="Commercial"/>
          <xsd:enumeration value="SLED"/>
        </xsd:restriction>
      </xsd:simpleType>
    </xsd:element>
    <xsd:element name="Status" ma:index="28" nillable="true" ma:displayName="Status" ma:format="Dropdown" ma:internalName="Status">
      <xsd:simpleType>
        <xsd:restriction base="dms:Choice">
          <xsd:enumeration value="Lost"/>
          <xsd:enumeration value="Won"/>
          <xsd:enumeration value="Choice 3"/>
        </xsd:restriction>
      </xsd:simpleType>
    </xsd:element>
  </xsd:schema>
  <xsd:schema xmlns:xsd="http://www.w3.org/2001/XMLSchema" xmlns:xs="http://www.w3.org/2001/XMLSchema" xmlns:dms="http://schemas.microsoft.com/office/2006/documentManagement/types" xmlns:pc="http://schemas.microsoft.com/office/infopath/2007/PartnerControls" targetNamespace="8f852649-1732-4884-8e30-3c20ff94bd41"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85ba4b01-5afe-4bb3-a7f6-581b64d3cb20}" ma:internalName="TaxCatchAll" ma:showField="CatchAllData" ma:web="8f852649-1732-4884-8e30-3c20ff94bd4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9619e11-f1a8-4f15-9962-478c87d2629f">
      <Terms xmlns="http://schemas.microsoft.com/office/infopath/2007/PartnerControls"/>
    </lcf76f155ced4ddcb4097134ff3c332f>
    <TaxCatchAll xmlns="8f852649-1732-4884-8e30-3c20ff94bd41" xsi:nil="true"/>
    <Products xmlns="99619e11-f1a8-4f15-9962-478c87d2629f" xsi:nil="true"/>
    <Channel xmlns="99619e11-f1a8-4f15-9962-478c87d2629f" xsi:nil="true"/>
    <Status xmlns="99619e11-f1a8-4f15-9962-478c87d2629f" xsi:nil="true"/>
  </documentManagement>
</p:properties>
</file>

<file path=customXml/itemProps1.xml><?xml version="1.0" encoding="utf-8"?>
<ds:datastoreItem xmlns:ds="http://schemas.openxmlformats.org/officeDocument/2006/customXml" ds:itemID="{C0BB327F-FD32-418D-B9E6-4C14A8F65348}"/>
</file>

<file path=customXml/itemProps2.xml><?xml version="1.0" encoding="utf-8"?>
<ds:datastoreItem xmlns:ds="http://schemas.openxmlformats.org/officeDocument/2006/customXml" ds:itemID="{6DE1D7C2-39B2-4308-8108-66635424177B}"/>
</file>

<file path=customXml/itemProps3.xml><?xml version="1.0" encoding="utf-8"?>
<ds:datastoreItem xmlns:ds="http://schemas.openxmlformats.org/officeDocument/2006/customXml" ds:itemID="{6C9CF4B1-B61A-4790-AA4D-EE7A777EF61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RFP Spiral 4-Attachment 6 </vt:lpstr>
      <vt:lpstr>'RFP Spiral 4-Attachment 6 '!Print_Area</vt:lpstr>
    </vt:vector>
  </TitlesOfParts>
  <Company>NMCI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Gomez, Jose L CIV NAVSUP FLC San Diego, Code 240</dc:creator>
  <cp:lastModifiedBy>James Pereira</cp:lastModifiedBy>
  <cp:lastPrinted>2016-03-20T23:40:33Z</cp:lastPrinted>
  <dcterms:created xsi:type="dcterms:W3CDTF">2016-03-10T22:20:19Z</dcterms:created>
  <dcterms:modified xsi:type="dcterms:W3CDTF">2024-03-04T14:24:06Z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0x010100E455664EB277D44A91FFB0FADC8F302C</vt:lpwstr>
  </property>
</Properties>
</file>